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\\server\Documenti\Operativo\PROGRAMMI DI VIAGGIO 2021\GRUPPI\MIX\TOUR SICILIA - Sabrina Sett2021\TOUR SICILIA SABRINA 1\"/>
    </mc:Choice>
  </mc:AlternateContent>
  <xr:revisionPtr revIDLastSave="0" documentId="13_ncr:1_{C31CFD56-EAD5-461D-B27E-5E9FDA6477E8}" xr6:coauthVersionLast="47" xr6:coauthVersionMax="47" xr10:uidLastSave="{00000000-0000-0000-0000-000000000000}"/>
  <bookViews>
    <workbookView xWindow="-108" yWindow="-108" windowWidth="23256" windowHeight="12576" tabRatio="797" activeTab="1" xr2:uid="{00000000-000D-0000-FFFF-FFFF00000000}"/>
  </bookViews>
  <sheets>
    <sheet name="ROOMING GRP 1" sheetId="16" r:id="rId1"/>
    <sheet name="DATI CLIENTRI GRP 1" sheetId="18" r:id="rId2"/>
    <sheet name="POSTI IN BUS GRP 1" sheetId="12" r:id="rId3"/>
    <sheet name="Lista nominativi AZ" sheetId="17" r:id="rId4"/>
    <sheet name="ROOMING LIST GRP 1" sheetId="20" r:id="rId5"/>
  </sheets>
  <definedNames>
    <definedName name="_xlnm.Print_Area" localSheetId="0">'ROOMING GRP 1'!$A$1:$F$21</definedName>
    <definedName name="_xlnm.Print_Area" localSheetId="4">'ROOMING LIST GRP 1'!$A$1:$J$21</definedName>
  </definedNames>
  <calcPr calcId="191029"/>
</workbook>
</file>

<file path=xl/calcChain.xml><?xml version="1.0" encoding="utf-8"?>
<calcChain xmlns="http://schemas.openxmlformats.org/spreadsheetml/2006/main">
  <c r="C18" i="20" l="1"/>
  <c r="B18" i="20"/>
  <c r="D20" i="20" s="1"/>
  <c r="A18" i="20"/>
  <c r="C19" i="17"/>
  <c r="B19" i="17"/>
  <c r="A19" i="17"/>
  <c r="C18" i="16"/>
  <c r="B18" i="16"/>
  <c r="A18" i="16"/>
  <c r="D21" i="20" l="1"/>
  <c r="D21" i="17"/>
  <c r="D20" i="16"/>
  <c r="D21" i="16"/>
</calcChain>
</file>

<file path=xl/sharedStrings.xml><?xml version="1.0" encoding="utf-8"?>
<sst xmlns="http://schemas.openxmlformats.org/spreadsheetml/2006/main" count="397" uniqueCount="183">
  <si>
    <t>Totale camere</t>
  </si>
  <si>
    <t>Totale pax</t>
  </si>
  <si>
    <t>SGL</t>
  </si>
  <si>
    <t>TWN</t>
  </si>
  <si>
    <t>DBL</t>
  </si>
  <si>
    <t>NOTE</t>
  </si>
  <si>
    <t>NOMINATIVO</t>
  </si>
  <si>
    <t>TEL.</t>
  </si>
  <si>
    <t>RASCIONATO CLAUDIO</t>
  </si>
  <si>
    <t>SCHINCAGLIA MILA</t>
  </si>
  <si>
    <t>CELLAI SABRINA</t>
  </si>
  <si>
    <t>PAGANI DANIELA</t>
  </si>
  <si>
    <t>RICCI CABIRIA</t>
  </si>
  <si>
    <t>SANTINI MARIELLA</t>
  </si>
  <si>
    <t>ALBERTI CAMILLA EVELINA</t>
  </si>
  <si>
    <t>FABBRONI FRANCA</t>
  </si>
  <si>
    <t>PAGNI PAOLO</t>
  </si>
  <si>
    <t>MUGNAI LORIANA</t>
  </si>
  <si>
    <t xml:space="preserve">GRANELLI FRANCESCO </t>
  </si>
  <si>
    <t>PRATESI TAMARA</t>
  </si>
  <si>
    <t>CAPARRINI ALESSANDRO</t>
  </si>
  <si>
    <t>DATA DI NASCITA</t>
  </si>
  <si>
    <t>LUOGO DI NASCITA</t>
  </si>
  <si>
    <t>FIGLINE VALDARNO (FI)</t>
  </si>
  <si>
    <t>S. GIOVANNI VALDARNO (AR)</t>
  </si>
  <si>
    <t>MONTEVARCHI (AR)</t>
  </si>
  <si>
    <t>EMPOLI (FI)</t>
  </si>
  <si>
    <t>SCANDICCI (FI)</t>
  </si>
  <si>
    <t>PELAGO (FI)</t>
  </si>
  <si>
    <t>CODICE FISCALE</t>
  </si>
  <si>
    <t>LUOGO DI RESIDENZA</t>
  </si>
  <si>
    <t>PGNDNL50P46D612S</t>
  </si>
  <si>
    <t>CRESPINA LORENZANA (PI)</t>
  </si>
  <si>
    <t>FIRENZE (FI)</t>
  </si>
  <si>
    <t>RAVENNA (RA)</t>
  </si>
  <si>
    <t>RCCCBR51C50H199S</t>
  </si>
  <si>
    <t>TERRANUOVA B.NI (AR)</t>
  </si>
  <si>
    <t>GRNFNC43T26F656G</t>
  </si>
  <si>
    <t>SNTMLL48A62D403K</t>
  </si>
  <si>
    <t>SAN MARCO ARGENTANO (CS)</t>
  </si>
  <si>
    <t>LBRCLL51M52H981E</t>
  </si>
  <si>
    <t>TERRANUOVA BRACCIOLINI (AR)</t>
  </si>
  <si>
    <t>FBBFNC46A55L123R</t>
  </si>
  <si>
    <t>CPRLSN47T05B962K</t>
  </si>
  <si>
    <t>RUFINA (FI)</t>
  </si>
  <si>
    <t>SCHMLI58M46H901L</t>
  </si>
  <si>
    <t>RSCCLD56L05D538D</t>
  </si>
  <si>
    <t>LATO AUTISTA</t>
  </si>
  <si>
    <t>LATO GUIDA</t>
  </si>
  <si>
    <t>334 3360438</t>
  </si>
  <si>
    <t>MGNLRN53S63F656B</t>
  </si>
  <si>
    <t>C</t>
  </si>
  <si>
    <t>O</t>
  </si>
  <si>
    <t>R</t>
  </si>
  <si>
    <t>I</t>
  </si>
  <si>
    <t>D</t>
  </si>
  <si>
    <t>VALDARNO</t>
  </si>
  <si>
    <t>PGNPLA53S21F656O</t>
  </si>
  <si>
    <t>CAPPELLINI LAURA</t>
  </si>
  <si>
    <t>TOSETTI LUCIA</t>
  </si>
  <si>
    <t>CAMMI PAOLA</t>
  </si>
  <si>
    <t xml:space="preserve"> FIDOLINI ANDREA </t>
  </si>
  <si>
    <t>BRONZI SERENA</t>
  </si>
  <si>
    <t>BATTAGLIA IMMACOLATA</t>
  </si>
  <si>
    <t xml:space="preserve">FIORAVANTI GLORIA </t>
  </si>
  <si>
    <t>CRESTA FILOMENA</t>
  </si>
  <si>
    <t>DAL 16/09 AL 26/09/2021</t>
  </si>
  <si>
    <t>3394343724 ///3356573215</t>
  </si>
  <si>
    <t xml:space="preserve"> ALBERTI CAMILLA EVELINA</t>
  </si>
  <si>
    <t>3491777101 //3356833892</t>
  </si>
  <si>
    <t>BADINI GIULIA</t>
  </si>
  <si>
    <t>3397482171  //34762418</t>
  </si>
  <si>
    <t xml:space="preserve">PIERAZZINI SIMONE </t>
  </si>
  <si>
    <t xml:space="preserve">BORGHESI ROBERTO </t>
  </si>
  <si>
    <t>3339977649///3299270755</t>
  </si>
  <si>
    <t>ASSICURAZIONI</t>
  </si>
  <si>
    <t>21002249-21002250+10685710</t>
  </si>
  <si>
    <t>21002239-21002240+10685684</t>
  </si>
  <si>
    <t>21002227-21002228+10685628</t>
  </si>
  <si>
    <t>21002234-21002235+10685658</t>
  </si>
  <si>
    <t>21002292-21002293+10686013</t>
  </si>
  <si>
    <t>21002295-21002296+10686030</t>
  </si>
  <si>
    <t>21002323-2102324+10686198</t>
  </si>
  <si>
    <t>21002350-21002351+10686544</t>
  </si>
  <si>
    <t>21002355-21002356+10686572</t>
  </si>
  <si>
    <t>21002364-21002365+10686594</t>
  </si>
  <si>
    <t xml:space="preserve"> GMIZOVIC RADMILA</t>
  </si>
  <si>
    <t>21002372-21002373+10686619</t>
  </si>
  <si>
    <t>21002381-21002382+10686645</t>
  </si>
  <si>
    <t>21002384-21002385+10686664</t>
  </si>
  <si>
    <t>21002388-21002389+10686681</t>
  </si>
  <si>
    <t>PALADIN ANNA  CHIARA</t>
  </si>
  <si>
    <t>21002751-21002752+10689831</t>
  </si>
  <si>
    <t>DEL LUNGO LUCIA</t>
  </si>
  <si>
    <t>GREEN PASS</t>
  </si>
  <si>
    <t>///3488875966</t>
  </si>
  <si>
    <t>voli da FCO A/R</t>
  </si>
  <si>
    <t>CARTA IDENTITA' N.</t>
  </si>
  <si>
    <t>EMESSA</t>
  </si>
  <si>
    <t>SCADENZA</t>
  </si>
  <si>
    <t>CA29321FX</t>
  </si>
  <si>
    <t>CA54379IA</t>
  </si>
  <si>
    <t>TSTLCU54A41D612Y</t>
  </si>
  <si>
    <t>AX5081740</t>
  </si>
  <si>
    <t>PIERAZZINI SIMONE</t>
  </si>
  <si>
    <t>BRNSRN74M54H901B</t>
  </si>
  <si>
    <t>CA51323EG</t>
  </si>
  <si>
    <t>CA86591IE</t>
  </si>
  <si>
    <t>PRZSMN74M25H901S</t>
  </si>
  <si>
    <t>PALADIN ANNA CHIARA</t>
  </si>
  <si>
    <t>PERUGIA (PG)</t>
  </si>
  <si>
    <t>ASSISI (PG)</t>
  </si>
  <si>
    <t>4323581AA</t>
  </si>
  <si>
    <t>PLDNCH45C56A475K</t>
  </si>
  <si>
    <t>BORGHESI ROBERTO</t>
  </si>
  <si>
    <t>DLLLCU56H44D612B</t>
  </si>
  <si>
    <t>BRGRRT54A27A390A</t>
  </si>
  <si>
    <t>CA82133HS</t>
  </si>
  <si>
    <t>AREZZO (AR)</t>
  </si>
  <si>
    <t>CA53896CP</t>
  </si>
  <si>
    <t>AT3626108</t>
  </si>
  <si>
    <t>CA18776HS</t>
  </si>
  <si>
    <t>CA01336IC</t>
  </si>
  <si>
    <t>CPPLRA44D45F656P</t>
  </si>
  <si>
    <t>AV9080424</t>
  </si>
  <si>
    <t>AV6880475</t>
  </si>
  <si>
    <t>COSENZA (CS)</t>
  </si>
  <si>
    <t>BTTMCL46T48H981T</t>
  </si>
  <si>
    <t>AV6431109</t>
  </si>
  <si>
    <t>AV6431108</t>
  </si>
  <si>
    <t>PRTTMR51P57G420P</t>
  </si>
  <si>
    <t>CA93890CR</t>
  </si>
  <si>
    <t>CA51954AO</t>
  </si>
  <si>
    <t>FIORAVANTI GLORIA</t>
  </si>
  <si>
    <t>GMIZOVIC RADMILA</t>
  </si>
  <si>
    <t>FIDOLINI ANDREA</t>
  </si>
  <si>
    <t>BELGRADO (YUG)</t>
  </si>
  <si>
    <t>GMZRML45T45Z118E</t>
  </si>
  <si>
    <t>CA67767AE</t>
  </si>
  <si>
    <t>VITERBO (VT)</t>
  </si>
  <si>
    <t>CMMPLA41C49M082Q</t>
  </si>
  <si>
    <t>BDNGLI52L46D612Z</t>
  </si>
  <si>
    <t>CA10957DE</t>
  </si>
  <si>
    <t>SAN GIOVANNI VALADARNO (AR)</t>
  </si>
  <si>
    <t>FDLNDR50R25H901R</t>
  </si>
  <si>
    <t>CAVRIGLIA (AR)</t>
  </si>
  <si>
    <t>AV3365441</t>
  </si>
  <si>
    <t>FIESOLE (FI)</t>
  </si>
  <si>
    <t>FRVGLR54H70D612D</t>
  </si>
  <si>
    <t>CA92119EY</t>
  </si>
  <si>
    <t>CLLSRN69H68D583A</t>
  </si>
  <si>
    <t>pass. YB3589505</t>
  </si>
  <si>
    <t>BUS</t>
  </si>
  <si>
    <t>3496661411 ///</t>
  </si>
  <si>
    <t>FIGLINE (DECATHLON)</t>
  </si>
  <si>
    <t>CELIACA PRATESI</t>
  </si>
  <si>
    <t>3404035944 /</t>
  </si>
  <si>
    <t>CA48318AZ</t>
  </si>
  <si>
    <t>AT1093016</t>
  </si>
  <si>
    <t>PASS YA8039061</t>
  </si>
  <si>
    <t>FI SUD</t>
  </si>
  <si>
    <t>CELIACO PAGNI</t>
  </si>
  <si>
    <t>AV9065513</t>
  </si>
  <si>
    <t>//OK</t>
  </si>
  <si>
    <t>OK/OK</t>
  </si>
  <si>
    <t>OK</t>
  </si>
  <si>
    <t>OK//OK (Sabrina)</t>
  </si>
  <si>
    <t>FI AEROPORTO/VALDARNO</t>
  </si>
  <si>
    <t>GUIDA</t>
  </si>
  <si>
    <t>BATTAGLIA IMMA</t>
  </si>
  <si>
    <t>ALBERTI MILEVA</t>
  </si>
  <si>
    <t xml:space="preserve">POSTI IN BUS </t>
  </si>
  <si>
    <t>GRP 16 SEP</t>
  </si>
  <si>
    <t>in caso di emergenza si sostituisce con chi può partire - penale 100 euro altrimenti si chiede rimborso tasse</t>
  </si>
  <si>
    <t>TUTTI I BIGLIETTI SONO STATI EMESSI</t>
  </si>
  <si>
    <t>EMESSO CON RITORNO DEL 06/10</t>
  </si>
  <si>
    <t>SALITE BUS</t>
  </si>
  <si>
    <t>FI AEROPORTO</t>
  </si>
  <si>
    <t>APT ROMA FIUMICINO</t>
  </si>
  <si>
    <t>AREZZO</t>
  </si>
  <si>
    <t>3394343724/3356573215</t>
  </si>
  <si>
    <t>ORARI</t>
  </si>
  <si>
    <t>CELLULARE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</si>
</sst>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]\ * #,##0.00_-;\-[$€]\ * #,##0.00_-;_-[$€]\ * \-??_-;_-@_-"/>
    <numFmt numFmtId="165" formatCode="h:mm;@"/>
  </numFmts>
  <fonts count="24">
    <font>
      <sz val="10"/>
      <name val="Arial"/>
    </font>
    <font>
      <b/>
      <sz val="14"/>
      <name val="Candara"/>
      <family val="2"/>
    </font>
    <font>
      <sz val="14"/>
      <name val="Candara"/>
      <family val="2"/>
    </font>
    <font>
      <b/>
      <sz val="14"/>
      <color rgb="FFFF0000"/>
      <name val="Candara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color rgb="FF000080"/>
      <name val="&amp;quot"/>
    </font>
    <font>
      <sz val="13.5"/>
      <color rgb="FF000080"/>
      <name val="Lucida Console"/>
      <family val="3"/>
    </font>
    <font>
      <sz val="13"/>
      <color theme="1"/>
      <name val="Candara"/>
      <family val="2"/>
    </font>
    <font>
      <b/>
      <sz val="13"/>
      <color theme="1"/>
      <name val="Candara"/>
      <family val="2"/>
    </font>
    <font>
      <b/>
      <sz val="13"/>
      <color rgb="FF00B050"/>
      <name val="Candara"/>
      <family val="2"/>
    </font>
    <font>
      <b/>
      <sz val="13"/>
      <color theme="9" tint="-0.249977111117893"/>
      <name val="Candara"/>
      <family val="2"/>
    </font>
    <font>
      <b/>
      <sz val="26"/>
      <color rgb="FFFF0000"/>
      <name val="Arial"/>
      <family val="2"/>
    </font>
    <font>
      <b/>
      <sz val="13"/>
      <name val="Candara"/>
      <family val="2"/>
    </font>
    <font>
      <b/>
      <sz val="13"/>
      <color rgb="FFFF0000"/>
      <name val="Candara"/>
      <family val="2"/>
    </font>
    <font>
      <b/>
      <strike/>
      <sz val="13"/>
      <color rgb="FFFF0000"/>
      <name val="Candara"/>
      <family val="2"/>
    </font>
    <font>
      <sz val="10"/>
      <color rgb="FFFF0000"/>
      <name val="Arial"/>
      <family val="2"/>
    </font>
    <font>
      <sz val="8"/>
      <color rgb="FF0000A0"/>
      <name val="Microsoft Sans Serif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ill="0" applyBorder="0" applyAlignment="0" applyProtection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64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9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/>
    <xf numFmtId="0" fontId="13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14" fontId="10" fillId="0" borderId="5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5" fillId="0" borderId="0" xfId="0" applyFont="1" applyBorder="1"/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1" fillId="7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0" fillId="2" borderId="1" xfId="0" applyFill="1" applyBorder="1"/>
    <xf numFmtId="0" fontId="16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/>
    <xf numFmtId="0" fontId="16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1" applyFont="1" applyFill="1" applyAlignment="1">
      <alignment horizontal="center"/>
    </xf>
    <xf numFmtId="164" fontId="0" fillId="0" borderId="0" xfId="1" applyFont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7" borderId="1" xfId="0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" fillId="4" borderId="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" xfId="0" applyFont="1" applyBorder="1"/>
    <xf numFmtId="0" fontId="20" fillId="0" borderId="0" xfId="0" applyFont="1"/>
    <xf numFmtId="0" fontId="3" fillId="2" borderId="5" xfId="0" applyFont="1" applyFill="1" applyBorder="1" applyAlignment="1">
      <alignment horizontal="center"/>
    </xf>
    <xf numFmtId="0" fontId="21" fillId="0" borderId="1" xfId="0" applyFont="1" applyBorder="1"/>
    <xf numFmtId="0" fontId="0" fillId="0" borderId="1" xfId="0" applyBorder="1" applyAlignment="1">
      <alignment horizontal="right"/>
    </xf>
    <xf numFmtId="0" fontId="7" fillId="0" borderId="1" xfId="0" applyFont="1" applyBorder="1"/>
    <xf numFmtId="165" fontId="22" fillId="0" borderId="1" xfId="0" applyNumberFormat="1" applyFont="1" applyBorder="1"/>
    <xf numFmtId="165" fontId="23" fillId="0" borderId="1" xfId="0" applyNumberFormat="1" applyFont="1" applyBorder="1"/>
    <xf numFmtId="0" fontId="1" fillId="6" borderId="1" xfId="0" applyFont="1" applyFill="1" applyBorder="1" applyAlignment="1">
      <alignment horizont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2">
    <cellStyle name="Euro" xfId="1" xr:uid="{CF62D9E1-496F-4322-8A54-79EB7AAEDA66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F887A1-9C13-4244-94C5-762083839B13}">
  <sheetPr>
    <pageSetUpPr fitToPage="1"/>
  </sheetPr>
  <dimension ref="A1:F37"/>
  <sheetViews>
    <sheetView workbookViewId="0">
      <selection activeCell="G1" sqref="G1:G1048576"/>
    </sheetView>
  </sheetViews>
  <sheetFormatPr defaultRowHeight="13.2"/>
  <cols>
    <col min="1" max="1" width="8.88671875" customWidth="1"/>
    <col min="2" max="2" width="9.109375" style="9" customWidth="1"/>
    <col min="3" max="3" width="7.5546875" style="9" customWidth="1"/>
    <col min="4" max="4" width="31.109375" bestFit="1" customWidth="1"/>
    <col min="5" max="5" width="35.5546875" customWidth="1"/>
    <col min="6" max="6" width="19.88671875" bestFit="1" customWidth="1"/>
  </cols>
  <sheetData>
    <row r="1" spans="1:6" ht="36.75" customHeight="1">
      <c r="D1" s="48" t="s">
        <v>66</v>
      </c>
    </row>
    <row r="2" spans="1:6" ht="18">
      <c r="A2" s="1" t="s">
        <v>2</v>
      </c>
      <c r="B2" s="1" t="s">
        <v>3</v>
      </c>
      <c r="C2" s="1" t="s">
        <v>4</v>
      </c>
      <c r="D2" s="1" t="s">
        <v>6</v>
      </c>
      <c r="E2" s="1" t="s">
        <v>6</v>
      </c>
      <c r="F2" s="1" t="s">
        <v>5</v>
      </c>
    </row>
    <row r="3" spans="1:6" ht="18">
      <c r="A3" s="15"/>
      <c r="B3" s="15">
        <v>1</v>
      </c>
      <c r="C3" s="15"/>
      <c r="D3" s="25" t="s">
        <v>10</v>
      </c>
      <c r="E3" s="50" t="s">
        <v>91</v>
      </c>
      <c r="F3" s="32"/>
    </row>
    <row r="4" spans="1:6" ht="18">
      <c r="A4" s="15"/>
      <c r="B4" s="15"/>
      <c r="C4" s="15">
        <v>1</v>
      </c>
      <c r="D4" s="50" t="s">
        <v>93</v>
      </c>
      <c r="E4" s="26" t="s">
        <v>73</v>
      </c>
      <c r="F4" s="47"/>
    </row>
    <row r="5" spans="1:6" ht="18">
      <c r="A5" s="15"/>
      <c r="B5" s="15"/>
      <c r="C5" s="22">
        <v>1</v>
      </c>
      <c r="D5" s="24" t="s">
        <v>8</v>
      </c>
      <c r="E5" s="24" t="s">
        <v>9</v>
      </c>
      <c r="F5" s="27"/>
    </row>
    <row r="6" spans="1:6" ht="18">
      <c r="A6" s="15"/>
      <c r="B6" s="15">
        <v>1</v>
      </c>
      <c r="C6" s="15"/>
      <c r="D6" s="24" t="s">
        <v>11</v>
      </c>
      <c r="E6" s="24" t="s">
        <v>12</v>
      </c>
      <c r="F6" s="27"/>
    </row>
    <row r="7" spans="1:6" ht="18">
      <c r="A7" s="15"/>
      <c r="B7" s="15"/>
      <c r="C7" s="15">
        <v>1</v>
      </c>
      <c r="D7" s="24" t="s">
        <v>13</v>
      </c>
      <c r="E7" s="26" t="s">
        <v>18</v>
      </c>
      <c r="F7" s="27"/>
    </row>
    <row r="8" spans="1:6" ht="18">
      <c r="A8" s="15"/>
      <c r="B8" s="15">
        <v>1</v>
      </c>
      <c r="C8" s="16"/>
      <c r="D8" s="24" t="s">
        <v>15</v>
      </c>
      <c r="E8" s="34" t="s">
        <v>58</v>
      </c>
      <c r="F8" s="28"/>
    </row>
    <row r="9" spans="1:6" ht="18">
      <c r="A9" s="15"/>
      <c r="B9" s="15">
        <v>1</v>
      </c>
      <c r="C9" s="16"/>
      <c r="D9" s="26" t="s">
        <v>68</v>
      </c>
      <c r="E9" s="26" t="s">
        <v>63</v>
      </c>
      <c r="F9" s="27"/>
    </row>
    <row r="10" spans="1:6" ht="31.2" customHeight="1">
      <c r="A10" s="15"/>
      <c r="B10" s="15"/>
      <c r="C10" s="15">
        <v>1</v>
      </c>
      <c r="D10" s="24" t="s">
        <v>19</v>
      </c>
      <c r="E10" s="24" t="s">
        <v>20</v>
      </c>
      <c r="F10" s="27" t="s">
        <v>155</v>
      </c>
    </row>
    <row r="11" spans="1:6" ht="18">
      <c r="A11" s="15"/>
      <c r="B11" s="15"/>
      <c r="C11" s="15">
        <v>1</v>
      </c>
      <c r="D11" s="24" t="s">
        <v>16</v>
      </c>
      <c r="E11" s="24" t="s">
        <v>17</v>
      </c>
      <c r="F11" s="27" t="s">
        <v>161</v>
      </c>
    </row>
    <row r="12" spans="1:6" ht="18">
      <c r="A12" s="15">
        <v>1</v>
      </c>
      <c r="B12" s="15"/>
      <c r="C12" s="15"/>
      <c r="D12" s="24" t="s">
        <v>59</v>
      </c>
      <c r="F12" s="27"/>
    </row>
    <row r="13" spans="1:6" ht="18">
      <c r="A13" s="15">
        <v>1</v>
      </c>
      <c r="B13" s="15"/>
      <c r="C13" s="15"/>
      <c r="D13" s="26" t="s">
        <v>64</v>
      </c>
      <c r="E13" s="26"/>
      <c r="F13" s="27"/>
    </row>
    <row r="14" spans="1:6" ht="18">
      <c r="A14" s="15"/>
      <c r="B14" s="15">
        <v>1</v>
      </c>
      <c r="C14" s="15"/>
      <c r="D14" s="41" t="s">
        <v>86</v>
      </c>
      <c r="E14" s="24" t="s">
        <v>60</v>
      </c>
      <c r="F14" s="58"/>
    </row>
    <row r="15" spans="1:6" ht="18">
      <c r="A15" s="15">
        <v>1</v>
      </c>
      <c r="B15" s="15"/>
      <c r="C15" s="15"/>
      <c r="D15" s="50" t="s">
        <v>70</v>
      </c>
      <c r="E15" s="59"/>
      <c r="F15" s="22"/>
    </row>
    <row r="16" spans="1:6" ht="18">
      <c r="A16" s="2">
        <v>1</v>
      </c>
      <c r="B16" s="2"/>
      <c r="C16" s="2"/>
      <c r="D16" s="26" t="s">
        <v>61</v>
      </c>
      <c r="E16" s="24"/>
      <c r="F16" s="22"/>
    </row>
    <row r="17" spans="1:6" ht="18">
      <c r="A17" s="2"/>
      <c r="B17" s="2"/>
      <c r="C17" s="2">
        <v>1</v>
      </c>
      <c r="D17" s="34" t="s">
        <v>62</v>
      </c>
      <c r="E17" s="34" t="s">
        <v>72</v>
      </c>
      <c r="F17" s="22"/>
    </row>
    <row r="18" spans="1:6" ht="18">
      <c r="A18" s="3">
        <f>SUM(A3:A17)</f>
        <v>4</v>
      </c>
      <c r="B18" s="3">
        <f>SUM(B3:B17)</f>
        <v>5</v>
      </c>
      <c r="C18" s="3">
        <f>SUM(C3:C17)</f>
        <v>6</v>
      </c>
      <c r="D18" s="22"/>
      <c r="E18" s="22"/>
      <c r="F18" s="22"/>
    </row>
    <row r="19" spans="1:6" ht="18">
      <c r="A19" s="4"/>
      <c r="B19" s="4"/>
      <c r="C19" s="4"/>
      <c r="D19" s="5"/>
      <c r="E19" s="5"/>
    </row>
    <row r="20" spans="1:6" ht="18">
      <c r="A20" s="94" t="s">
        <v>1</v>
      </c>
      <c r="B20" s="95"/>
      <c r="C20" s="43"/>
      <c r="D20" s="6">
        <f>A18+B18*2+C18*2</f>
        <v>26</v>
      </c>
      <c r="E20" s="29"/>
      <c r="F20" s="12"/>
    </row>
    <row r="21" spans="1:6" ht="18">
      <c r="A21" s="94" t="s">
        <v>0</v>
      </c>
      <c r="B21" s="95"/>
      <c r="C21" s="43"/>
      <c r="D21" s="6">
        <f>SUM(A18:C18)</f>
        <v>15</v>
      </c>
      <c r="E21" s="7"/>
      <c r="F21" s="92"/>
    </row>
    <row r="22" spans="1:6" ht="16.5" customHeight="1">
      <c r="A22" s="5"/>
      <c r="B22" s="8"/>
      <c r="C22" s="8"/>
      <c r="D22" s="5"/>
      <c r="E22" s="5"/>
      <c r="F22" s="92"/>
    </row>
    <row r="23" spans="1:6" ht="18">
      <c r="D23" s="30"/>
      <c r="F23" s="92"/>
    </row>
    <row r="24" spans="1:6" ht="18">
      <c r="D24" s="30"/>
      <c r="F24" s="44"/>
    </row>
    <row r="25" spans="1:6" ht="13.8">
      <c r="D25" s="13"/>
    </row>
    <row r="26" spans="1:6" ht="17.399999999999999">
      <c r="D26" s="20"/>
      <c r="E26" s="18"/>
      <c r="F26" s="18"/>
    </row>
    <row r="27" spans="1:6" ht="18">
      <c r="C27" s="8"/>
      <c r="D27" s="20"/>
      <c r="E27" s="18"/>
      <c r="F27" s="18"/>
    </row>
    <row r="28" spans="1:6" ht="15">
      <c r="D28" s="17"/>
      <c r="E28" s="18"/>
      <c r="F28" s="18"/>
    </row>
    <row r="29" spans="1:6" ht="15.6">
      <c r="C29" s="14"/>
      <c r="D29" s="17"/>
      <c r="E29" s="18"/>
      <c r="F29" s="18"/>
    </row>
    <row r="30" spans="1:6" ht="15.6">
      <c r="C30" s="14"/>
      <c r="D30" s="17"/>
      <c r="E30" s="18"/>
      <c r="F30" s="18"/>
    </row>
    <row r="31" spans="1:6" ht="15.6">
      <c r="C31" s="14"/>
      <c r="D31" s="14"/>
    </row>
    <row r="32" spans="1:6" ht="15.6">
      <c r="C32" s="14"/>
      <c r="D32" s="14"/>
    </row>
    <row r="33" spans="3:4" ht="15.6">
      <c r="C33" s="14"/>
      <c r="D33" s="14"/>
    </row>
    <row r="36" spans="3:4">
      <c r="D36" s="11"/>
    </row>
    <row r="37" spans="3:4">
      <c r="D37" s="11"/>
    </row>
  </sheetData>
  <mergeCells count="2">
    <mergeCell ref="A20:B20"/>
    <mergeCell ref="A21:B21"/>
  </mergeCells>
  <printOptions horizontalCentered="1" gridLines="1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D7B85-FD1E-4B60-9D5A-9ADCD842FFAC}">
  <sheetPr>
    <pageSetUpPr fitToPage="1"/>
  </sheetPr>
  <dimension ref="A2:K58"/>
  <sheetViews>
    <sheetView tabSelected="1" workbookViewId="0">
      <selection activeCell="E3" sqref="E3"/>
    </sheetView>
  </sheetViews>
  <sheetFormatPr defaultRowHeight="13.2"/>
  <cols>
    <col min="1" max="1" width="6.33203125" customWidth="1"/>
    <col min="2" max="2" width="30.5546875" bestFit="1" customWidth="1"/>
    <col min="3" max="3" width="22.33203125" style="9" bestFit="1" customWidth="1"/>
    <col min="4" max="4" width="35.88671875" style="9" bestFit="1" customWidth="1"/>
    <col min="5" max="5" width="23.44140625" bestFit="1" customWidth="1"/>
    <col min="6" max="6" width="36.33203125" bestFit="1" customWidth="1"/>
    <col min="7" max="7" width="25.109375" style="9" bestFit="1" customWidth="1"/>
    <col min="8" max="8" width="13" style="9" customWidth="1"/>
    <col min="9" max="9" width="16.33203125" style="9" customWidth="1"/>
    <col min="10" max="10" width="15.44140625" customWidth="1"/>
    <col min="11" max="11" width="46.88671875" bestFit="1" customWidth="1"/>
  </cols>
  <sheetData>
    <row r="2" spans="1:9" ht="18">
      <c r="A2" s="72"/>
      <c r="B2" s="1" t="s">
        <v>6</v>
      </c>
      <c r="C2" s="1" t="s">
        <v>21</v>
      </c>
      <c r="D2" s="1" t="s">
        <v>22</v>
      </c>
      <c r="E2" s="1" t="s">
        <v>29</v>
      </c>
      <c r="F2" s="1" t="s">
        <v>30</v>
      </c>
      <c r="G2" s="1" t="s">
        <v>97</v>
      </c>
      <c r="H2" s="1" t="s">
        <v>98</v>
      </c>
      <c r="I2" s="1" t="s">
        <v>99</v>
      </c>
    </row>
    <row r="3" spans="1:9" ht="17.399999999999999">
      <c r="A3" s="72">
        <v>1</v>
      </c>
      <c r="B3" s="25" t="s">
        <v>10</v>
      </c>
      <c r="C3" s="33">
        <v>25382</v>
      </c>
      <c r="D3" s="33" t="s">
        <v>23</v>
      </c>
      <c r="E3" s="36" t="s">
        <v>150</v>
      </c>
      <c r="F3" s="33" t="s">
        <v>23</v>
      </c>
      <c r="G3" s="21" t="s">
        <v>159</v>
      </c>
      <c r="H3" s="68">
        <v>42215</v>
      </c>
      <c r="I3" s="68">
        <v>45867</v>
      </c>
    </row>
    <row r="4" spans="1:9" ht="17.399999999999999">
      <c r="A4" s="72">
        <v>2</v>
      </c>
      <c r="B4" s="34" t="s">
        <v>109</v>
      </c>
      <c r="C4" s="33">
        <v>16512</v>
      </c>
      <c r="D4" s="33" t="s">
        <v>111</v>
      </c>
      <c r="E4" s="33" t="s">
        <v>113</v>
      </c>
      <c r="F4" s="33" t="s">
        <v>110</v>
      </c>
      <c r="G4" s="53" t="s">
        <v>112</v>
      </c>
      <c r="H4" s="68">
        <v>42104</v>
      </c>
      <c r="I4" s="68">
        <v>46097</v>
      </c>
    </row>
    <row r="5" spans="1:9" ht="17.399999999999999">
      <c r="A5" s="72">
        <v>4</v>
      </c>
      <c r="B5" s="34" t="s">
        <v>93</v>
      </c>
      <c r="C5" s="33">
        <v>20610</v>
      </c>
      <c r="D5" s="33" t="s">
        <v>33</v>
      </c>
      <c r="E5" s="33" t="s">
        <v>115</v>
      </c>
      <c r="F5" s="33" t="s">
        <v>25</v>
      </c>
      <c r="G5" s="53" t="s">
        <v>117</v>
      </c>
      <c r="H5" s="68">
        <v>44176</v>
      </c>
      <c r="I5" s="68">
        <v>48003</v>
      </c>
    </row>
    <row r="6" spans="1:9" ht="17.399999999999999">
      <c r="A6" s="72">
        <v>5</v>
      </c>
      <c r="B6" s="34" t="s">
        <v>114</v>
      </c>
      <c r="C6" s="33">
        <v>19751</v>
      </c>
      <c r="D6" s="33" t="s">
        <v>118</v>
      </c>
      <c r="E6" s="33" t="s">
        <v>116</v>
      </c>
      <c r="F6" s="33" t="s">
        <v>118</v>
      </c>
      <c r="G6" s="53" t="s">
        <v>119</v>
      </c>
      <c r="H6" s="68">
        <v>43107</v>
      </c>
      <c r="I6" s="68">
        <v>47145</v>
      </c>
    </row>
    <row r="7" spans="1:9" ht="17.399999999999999">
      <c r="A7" s="72">
        <v>6</v>
      </c>
      <c r="B7" s="34" t="s">
        <v>9</v>
      </c>
      <c r="C7" s="33">
        <v>21403</v>
      </c>
      <c r="D7" s="33" t="s">
        <v>24</v>
      </c>
      <c r="E7" s="33" t="s">
        <v>45</v>
      </c>
      <c r="F7" s="33" t="s">
        <v>36</v>
      </c>
      <c r="G7" s="73" t="s">
        <v>157</v>
      </c>
      <c r="H7" s="71">
        <v>43181</v>
      </c>
      <c r="I7" s="71">
        <v>46971</v>
      </c>
    </row>
    <row r="8" spans="1:9" ht="17.399999999999999">
      <c r="A8" s="72">
        <v>7</v>
      </c>
      <c r="B8" s="34" t="s">
        <v>8</v>
      </c>
      <c r="C8" s="33">
        <v>20641</v>
      </c>
      <c r="D8" s="33" t="s">
        <v>23</v>
      </c>
      <c r="E8" s="33" t="s">
        <v>46</v>
      </c>
      <c r="F8" s="33" t="s">
        <v>36</v>
      </c>
      <c r="G8" s="73" t="s">
        <v>158</v>
      </c>
      <c r="H8" s="71">
        <v>40991</v>
      </c>
      <c r="I8" s="71">
        <v>44747</v>
      </c>
    </row>
    <row r="9" spans="1:9" ht="17.399999999999999">
      <c r="A9" s="72">
        <v>8</v>
      </c>
      <c r="B9" s="34" t="s">
        <v>12</v>
      </c>
      <c r="C9" s="33">
        <v>18697</v>
      </c>
      <c r="D9" s="35" t="s">
        <v>34</v>
      </c>
      <c r="E9" s="33" t="s">
        <v>35</v>
      </c>
      <c r="F9" s="33" t="s">
        <v>36</v>
      </c>
      <c r="G9" s="53" t="s">
        <v>120</v>
      </c>
      <c r="H9" s="71">
        <v>41424</v>
      </c>
      <c r="I9" s="68">
        <v>45361</v>
      </c>
    </row>
    <row r="10" spans="1:9" ht="17.399999999999999">
      <c r="A10" s="72">
        <v>9</v>
      </c>
      <c r="B10" s="34" t="s">
        <v>11</v>
      </c>
      <c r="C10" s="33">
        <v>18512</v>
      </c>
      <c r="D10" s="33" t="s">
        <v>33</v>
      </c>
      <c r="E10" s="33" t="s">
        <v>31</v>
      </c>
      <c r="F10" s="33" t="s">
        <v>32</v>
      </c>
      <c r="G10" s="53" t="s">
        <v>121</v>
      </c>
      <c r="H10" s="68">
        <v>44175</v>
      </c>
      <c r="I10" s="68">
        <v>48097</v>
      </c>
    </row>
    <row r="11" spans="1:9" ht="17.399999999999999">
      <c r="A11" s="72">
        <v>10</v>
      </c>
      <c r="B11" s="34" t="s">
        <v>18</v>
      </c>
      <c r="C11" s="33">
        <v>16066</v>
      </c>
      <c r="D11" s="33" t="s">
        <v>25</v>
      </c>
      <c r="E11" s="33" t="s">
        <v>37</v>
      </c>
      <c r="F11" s="33" t="s">
        <v>25</v>
      </c>
      <c r="G11" s="21" t="s">
        <v>100</v>
      </c>
      <c r="H11" s="71">
        <v>43852</v>
      </c>
      <c r="I11" s="71">
        <v>47843</v>
      </c>
    </row>
    <row r="12" spans="1:9" ht="17.399999999999999">
      <c r="A12" s="72">
        <v>11</v>
      </c>
      <c r="B12" s="34" t="s">
        <v>13</v>
      </c>
      <c r="C12" s="33">
        <v>17554</v>
      </c>
      <c r="D12" s="33" t="s">
        <v>26</v>
      </c>
      <c r="E12" s="33" t="s">
        <v>38</v>
      </c>
      <c r="F12" s="33" t="s">
        <v>25</v>
      </c>
      <c r="G12" s="21" t="s">
        <v>101</v>
      </c>
      <c r="H12" s="71">
        <v>44230</v>
      </c>
      <c r="I12" s="71">
        <v>48235</v>
      </c>
    </row>
    <row r="13" spans="1:9" ht="17.399999999999999">
      <c r="A13" s="72">
        <v>12</v>
      </c>
      <c r="B13" s="34" t="s">
        <v>15</v>
      </c>
      <c r="C13" s="33">
        <v>16817</v>
      </c>
      <c r="D13" s="33" t="s">
        <v>41</v>
      </c>
      <c r="E13" s="33" t="s">
        <v>42</v>
      </c>
      <c r="F13" s="33" t="s">
        <v>36</v>
      </c>
      <c r="G13" s="53" t="s">
        <v>122</v>
      </c>
      <c r="H13" s="68">
        <v>44242</v>
      </c>
      <c r="I13" s="68">
        <v>48228</v>
      </c>
    </row>
    <row r="14" spans="1:9" ht="17.399999999999999">
      <c r="A14" s="72">
        <v>13</v>
      </c>
      <c r="B14" s="34" t="s">
        <v>58</v>
      </c>
      <c r="C14" s="33">
        <v>16167</v>
      </c>
      <c r="D14" s="33" t="s">
        <v>25</v>
      </c>
      <c r="E14" s="33" t="s">
        <v>123</v>
      </c>
      <c r="F14" s="33" t="s">
        <v>36</v>
      </c>
      <c r="G14" s="73" t="s">
        <v>162</v>
      </c>
      <c r="H14" s="71">
        <v>42201</v>
      </c>
      <c r="I14" s="71">
        <v>46117</v>
      </c>
    </row>
    <row r="15" spans="1:9" ht="17.399999999999999">
      <c r="A15" s="72">
        <v>14</v>
      </c>
      <c r="B15" s="34" t="s">
        <v>14</v>
      </c>
      <c r="C15" s="33">
        <v>18852</v>
      </c>
      <c r="D15" s="35" t="s">
        <v>39</v>
      </c>
      <c r="E15" s="33" t="s">
        <v>40</v>
      </c>
      <c r="F15" s="33" t="s">
        <v>25</v>
      </c>
      <c r="G15" s="53" t="s">
        <v>124</v>
      </c>
      <c r="H15" s="68">
        <v>42462</v>
      </c>
      <c r="I15" s="68">
        <v>46246</v>
      </c>
    </row>
    <row r="16" spans="1:9" ht="17.399999999999999">
      <c r="A16" s="72">
        <v>15</v>
      </c>
      <c r="B16" s="34" t="s">
        <v>63</v>
      </c>
      <c r="C16" s="33">
        <v>17144</v>
      </c>
      <c r="D16" s="35" t="s">
        <v>39</v>
      </c>
      <c r="E16" s="33" t="s">
        <v>127</v>
      </c>
      <c r="F16" s="33" t="s">
        <v>126</v>
      </c>
      <c r="G16" s="53" t="s">
        <v>125</v>
      </c>
      <c r="H16" s="68">
        <v>41935</v>
      </c>
      <c r="I16" s="68">
        <v>45634</v>
      </c>
    </row>
    <row r="17" spans="1:11" ht="17.399999999999999">
      <c r="A17" s="72">
        <v>16</v>
      </c>
      <c r="B17" s="34" t="s">
        <v>19</v>
      </c>
      <c r="C17" s="33">
        <v>18888</v>
      </c>
      <c r="D17" s="33" t="s">
        <v>28</v>
      </c>
      <c r="E17" s="33" t="s">
        <v>130</v>
      </c>
      <c r="F17" s="33" t="s">
        <v>44</v>
      </c>
      <c r="G17" s="53" t="s">
        <v>128</v>
      </c>
      <c r="H17" s="68">
        <v>41975</v>
      </c>
      <c r="I17" s="68">
        <v>45917</v>
      </c>
    </row>
    <row r="18" spans="1:11" ht="17.399999999999999">
      <c r="A18" s="72">
        <v>17</v>
      </c>
      <c r="B18" s="34" t="s">
        <v>20</v>
      </c>
      <c r="C18" s="33">
        <v>17506</v>
      </c>
      <c r="D18" s="33" t="s">
        <v>27</v>
      </c>
      <c r="E18" s="33" t="s">
        <v>43</v>
      </c>
      <c r="F18" s="33" t="s">
        <v>44</v>
      </c>
      <c r="G18" s="53" t="s">
        <v>129</v>
      </c>
      <c r="H18" s="68">
        <v>41975</v>
      </c>
      <c r="I18" s="68">
        <v>45631</v>
      </c>
    </row>
    <row r="19" spans="1:11" ht="17.399999999999999">
      <c r="A19" s="72">
        <v>18</v>
      </c>
      <c r="B19" s="34" t="s">
        <v>17</v>
      </c>
      <c r="C19" s="33">
        <v>19686</v>
      </c>
      <c r="D19" s="33" t="s">
        <v>25</v>
      </c>
      <c r="E19" s="33" t="s">
        <v>50</v>
      </c>
      <c r="F19" s="33" t="s">
        <v>25</v>
      </c>
      <c r="G19" s="53" t="s">
        <v>132</v>
      </c>
      <c r="H19" s="68">
        <v>43084</v>
      </c>
      <c r="I19" s="68">
        <v>47080</v>
      </c>
    </row>
    <row r="20" spans="1:11" ht="17.399999999999999">
      <c r="A20" s="72">
        <v>19</v>
      </c>
      <c r="B20" s="34" t="s">
        <v>16</v>
      </c>
      <c r="C20" s="33">
        <v>19684</v>
      </c>
      <c r="D20" s="33" t="s">
        <v>25</v>
      </c>
      <c r="E20" s="33" t="s">
        <v>57</v>
      </c>
      <c r="F20" s="33" t="s">
        <v>25</v>
      </c>
      <c r="G20" s="53" t="s">
        <v>131</v>
      </c>
      <c r="H20" s="68">
        <v>43418</v>
      </c>
      <c r="I20" s="68">
        <v>47078</v>
      </c>
    </row>
    <row r="21" spans="1:11" ht="17.399999999999999">
      <c r="A21" s="72">
        <v>20</v>
      </c>
      <c r="B21" s="34" t="s">
        <v>59</v>
      </c>
      <c r="C21" s="33">
        <v>19725</v>
      </c>
      <c r="D21" s="33" t="s">
        <v>33</v>
      </c>
      <c r="E21" s="33" t="s">
        <v>102</v>
      </c>
      <c r="F21" s="33" t="s">
        <v>33</v>
      </c>
      <c r="G21" s="53" t="s">
        <v>103</v>
      </c>
      <c r="H21" s="68">
        <v>42434</v>
      </c>
      <c r="I21" s="68">
        <v>46388</v>
      </c>
    </row>
    <row r="22" spans="1:11" ht="17.399999999999999">
      <c r="A22" s="72">
        <v>21</v>
      </c>
      <c r="B22" s="34" t="s">
        <v>133</v>
      </c>
      <c r="C22" s="33">
        <v>19905</v>
      </c>
      <c r="D22" s="33" t="s">
        <v>33</v>
      </c>
      <c r="E22" s="33" t="s">
        <v>148</v>
      </c>
      <c r="F22" s="33" t="s">
        <v>147</v>
      </c>
      <c r="G22" s="21" t="s">
        <v>149</v>
      </c>
      <c r="H22" s="68">
        <v>43710</v>
      </c>
      <c r="I22" s="68">
        <v>47664</v>
      </c>
    </row>
    <row r="23" spans="1:11" ht="17.399999999999999">
      <c r="A23" s="72">
        <v>22</v>
      </c>
      <c r="B23" s="34" t="s">
        <v>134</v>
      </c>
      <c r="C23" s="33">
        <v>16776</v>
      </c>
      <c r="D23" s="33" t="s">
        <v>136</v>
      </c>
      <c r="E23" s="33" t="s">
        <v>137</v>
      </c>
      <c r="F23" s="33" t="s">
        <v>33</v>
      </c>
      <c r="G23" s="53" t="s">
        <v>138</v>
      </c>
      <c r="H23" s="68">
        <v>42849</v>
      </c>
      <c r="I23" s="68">
        <v>46726</v>
      </c>
    </row>
    <row r="24" spans="1:11" ht="17.399999999999999">
      <c r="A24" s="72">
        <v>23</v>
      </c>
      <c r="B24" s="34" t="s">
        <v>60</v>
      </c>
      <c r="C24" s="33">
        <v>15044</v>
      </c>
      <c r="D24" s="33" t="s">
        <v>139</v>
      </c>
      <c r="E24" s="33" t="s">
        <v>140</v>
      </c>
      <c r="F24" s="33" t="s">
        <v>33</v>
      </c>
      <c r="G24" s="73" t="s">
        <v>151</v>
      </c>
      <c r="H24" s="71">
        <v>43356</v>
      </c>
      <c r="I24" s="71">
        <v>47008</v>
      </c>
    </row>
    <row r="25" spans="1:11" ht="17.399999999999999">
      <c r="A25" s="72">
        <v>24</v>
      </c>
      <c r="B25" s="34" t="s">
        <v>70</v>
      </c>
      <c r="C25" s="33">
        <v>19181</v>
      </c>
      <c r="D25" s="33" t="s">
        <v>33</v>
      </c>
      <c r="E25" s="33" t="s">
        <v>141</v>
      </c>
      <c r="F25" s="33" t="s">
        <v>33</v>
      </c>
      <c r="G25" s="21" t="s">
        <v>142</v>
      </c>
      <c r="H25" s="68">
        <v>43494</v>
      </c>
      <c r="I25" s="68">
        <v>47305</v>
      </c>
    </row>
    <row r="26" spans="1:11" ht="17.399999999999999">
      <c r="A26" s="72">
        <v>25</v>
      </c>
      <c r="B26" s="34" t="s">
        <v>135</v>
      </c>
      <c r="C26" s="33">
        <v>18561</v>
      </c>
      <c r="D26" s="33" t="s">
        <v>143</v>
      </c>
      <c r="E26" s="33" t="s">
        <v>144</v>
      </c>
      <c r="F26" s="33" t="s">
        <v>145</v>
      </c>
      <c r="G26" s="21" t="s">
        <v>146</v>
      </c>
      <c r="H26" s="68">
        <v>42096</v>
      </c>
      <c r="I26" s="68">
        <v>45955</v>
      </c>
    </row>
    <row r="27" spans="1:11" ht="17.399999999999999">
      <c r="A27" s="72">
        <v>26</v>
      </c>
      <c r="B27" s="34" t="s">
        <v>62</v>
      </c>
      <c r="C27" s="33">
        <v>27255</v>
      </c>
      <c r="D27" s="33" t="s">
        <v>143</v>
      </c>
      <c r="E27" s="33" t="s">
        <v>105</v>
      </c>
      <c r="F27" s="33" t="s">
        <v>143</v>
      </c>
      <c r="G27" s="53" t="s">
        <v>107</v>
      </c>
      <c r="H27" s="68">
        <v>44250</v>
      </c>
      <c r="I27" s="70">
        <v>48074</v>
      </c>
    </row>
    <row r="28" spans="1:11" ht="17.399999999999999">
      <c r="A28" s="72">
        <v>27</v>
      </c>
      <c r="B28" s="34" t="s">
        <v>104</v>
      </c>
      <c r="C28" s="33">
        <v>27266</v>
      </c>
      <c r="D28" s="33" t="s">
        <v>143</v>
      </c>
      <c r="E28" s="33" t="s">
        <v>108</v>
      </c>
      <c r="F28" s="33" t="s">
        <v>143</v>
      </c>
      <c r="G28" s="53" t="s">
        <v>106</v>
      </c>
      <c r="H28" s="68">
        <v>43626</v>
      </c>
      <c r="I28" s="70">
        <v>47355</v>
      </c>
    </row>
    <row r="29" spans="1:11" ht="17.399999999999999">
      <c r="B29" s="22"/>
      <c r="C29" s="33"/>
      <c r="D29" s="33"/>
      <c r="E29" s="36"/>
      <c r="F29" s="36"/>
      <c r="G29" s="21"/>
      <c r="H29" s="21"/>
      <c r="I29" s="21"/>
    </row>
    <row r="30" spans="1:11" ht="17.399999999999999">
      <c r="B30" s="22"/>
      <c r="C30" s="33"/>
      <c r="D30" s="33"/>
      <c r="E30" s="10"/>
      <c r="F30" s="10"/>
      <c r="G30" s="21"/>
      <c r="H30" s="21"/>
      <c r="I30" s="21"/>
    </row>
    <row r="31" spans="1:11" ht="17.399999999999999">
      <c r="B31" s="22"/>
      <c r="C31" s="22"/>
      <c r="D31" s="22"/>
      <c r="E31" s="10"/>
      <c r="F31" s="10"/>
      <c r="G31" s="21"/>
      <c r="H31" s="21"/>
      <c r="I31" s="21"/>
    </row>
    <row r="32" spans="1:11" ht="18">
      <c r="B32" s="4"/>
      <c r="C32" s="4"/>
      <c r="D32" s="4"/>
      <c r="E32" s="38"/>
      <c r="F32" s="39"/>
      <c r="J32" s="9"/>
      <c r="K32" s="9"/>
    </row>
    <row r="33" spans="2:11">
      <c r="B33" s="12"/>
      <c r="C33" s="12"/>
      <c r="D33"/>
      <c r="G33" s="93"/>
    </row>
    <row r="34" spans="2:11">
      <c r="B34" s="97"/>
      <c r="C34" s="97"/>
      <c r="D34"/>
      <c r="F34" s="64"/>
      <c r="G34" s="93"/>
    </row>
    <row r="35" spans="2:11" ht="16.5" customHeight="1">
      <c r="B35" s="5"/>
      <c r="C35" s="8"/>
      <c r="D35" s="8"/>
      <c r="G35" s="69"/>
      <c r="J35" s="9"/>
      <c r="K35" s="9"/>
    </row>
    <row r="36" spans="2:11">
      <c r="G36" s="65"/>
      <c r="J36" s="9"/>
      <c r="K36" s="63"/>
    </row>
    <row r="37" spans="2:11">
      <c r="G37" s="65"/>
      <c r="J37" s="9"/>
      <c r="K37" s="63"/>
    </row>
    <row r="38" spans="2:11">
      <c r="G38" s="66"/>
      <c r="J38" s="9"/>
      <c r="K38" s="93"/>
    </row>
    <row r="39" spans="2:11">
      <c r="G39" s="66"/>
      <c r="J39" s="9"/>
      <c r="K39" s="93"/>
    </row>
    <row r="40" spans="2:11" ht="18">
      <c r="D40" s="8"/>
      <c r="G40" s="66"/>
      <c r="J40" s="9"/>
      <c r="K40" s="93"/>
    </row>
    <row r="41" spans="2:11">
      <c r="G41" s="66"/>
      <c r="J41" s="9"/>
      <c r="K41" s="93"/>
    </row>
    <row r="42" spans="2:11" ht="15.6">
      <c r="D42" s="14"/>
      <c r="G42" s="67"/>
      <c r="J42" s="9"/>
      <c r="K42" s="93"/>
    </row>
    <row r="43" spans="2:11" ht="15.6">
      <c r="D43" s="14"/>
      <c r="G43" s="67"/>
      <c r="J43" s="9"/>
      <c r="K43" s="93"/>
    </row>
    <row r="44" spans="2:11" ht="15.6">
      <c r="D44" s="14"/>
      <c r="J44" s="9"/>
      <c r="K44" s="93"/>
    </row>
    <row r="45" spans="2:11" ht="15.6">
      <c r="D45" s="14"/>
      <c r="J45" s="9"/>
      <c r="K45" s="93"/>
    </row>
    <row r="46" spans="2:11" ht="15.6">
      <c r="D46" s="14"/>
      <c r="J46" s="9"/>
      <c r="K46" s="93"/>
    </row>
    <row r="47" spans="2:11">
      <c r="J47" s="9"/>
      <c r="K47" s="93"/>
    </row>
    <row r="48" spans="2:11">
      <c r="J48" s="9"/>
      <c r="K48" s="93"/>
    </row>
    <row r="49" spans="10:11">
      <c r="J49" s="9"/>
      <c r="K49" s="93"/>
    </row>
    <row r="50" spans="10:11">
      <c r="J50" s="9"/>
      <c r="K50" s="93"/>
    </row>
    <row r="51" spans="10:11">
      <c r="J51" s="9"/>
      <c r="K51" s="93"/>
    </row>
    <row r="52" spans="10:11">
      <c r="J52" s="9"/>
      <c r="K52" s="93"/>
    </row>
    <row r="53" spans="10:11">
      <c r="J53" s="9"/>
      <c r="K53" s="93"/>
    </row>
    <row r="54" spans="10:11">
      <c r="J54" s="9"/>
      <c r="K54" s="93"/>
    </row>
    <row r="55" spans="10:11">
      <c r="J55" s="9"/>
      <c r="K55" s="93"/>
    </row>
    <row r="56" spans="10:11">
      <c r="J56" s="9"/>
      <c r="K56" s="93"/>
    </row>
    <row r="57" spans="10:11">
      <c r="J57" s="9"/>
      <c r="K57" s="93"/>
    </row>
    <row r="58" spans="10:11">
      <c r="J58" s="9"/>
      <c r="K58" s="93"/>
    </row>
  </sheetData>
  <mergeCells count="12">
    <mergeCell ref="G33:G34"/>
    <mergeCell ref="B34:C34"/>
    <mergeCell ref="K38:K39"/>
    <mergeCell ref="K40:K41"/>
    <mergeCell ref="K42:K43"/>
    <mergeCell ref="K57:K58"/>
    <mergeCell ref="K44:K45"/>
    <mergeCell ref="K46:K48"/>
    <mergeCell ref="K49:K50"/>
    <mergeCell ref="K51:K52"/>
    <mergeCell ref="K53:K54"/>
    <mergeCell ref="K55:K56"/>
  </mergeCells>
  <pageMargins left="0.70866141732283472" right="0.70866141732283472" top="0.74803149606299213" bottom="0.74803149606299213" header="0.31496062992125984" footer="0.31496062992125984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0EE7C-DB95-496C-B7A4-6206C56B025F}">
  <sheetPr>
    <pageSetUpPr fitToPage="1"/>
  </sheetPr>
  <dimension ref="A1:F33"/>
  <sheetViews>
    <sheetView workbookViewId="0">
      <selection sqref="A1:F15"/>
    </sheetView>
  </sheetViews>
  <sheetFormatPr defaultRowHeight="13.2"/>
  <cols>
    <col min="1" max="1" width="31.109375" bestFit="1" customWidth="1"/>
    <col min="2" max="2" width="35.6640625" bestFit="1" customWidth="1"/>
    <col min="3" max="3" width="5.88671875" customWidth="1"/>
    <col min="4" max="4" width="28.33203125" bestFit="1" customWidth="1"/>
    <col min="6" max="6" width="30.5546875" bestFit="1" customWidth="1"/>
  </cols>
  <sheetData>
    <row r="1" spans="1:6" ht="33">
      <c r="B1" s="40" t="s">
        <v>171</v>
      </c>
      <c r="D1" s="40" t="s">
        <v>172</v>
      </c>
    </row>
    <row r="2" spans="1:6" ht="18">
      <c r="A2" s="98" t="s">
        <v>47</v>
      </c>
      <c r="B2" s="98"/>
      <c r="C2" s="89"/>
      <c r="D2" s="88" t="s">
        <v>48</v>
      </c>
      <c r="F2" s="88"/>
    </row>
    <row r="3" spans="1:6" ht="17.399999999999999">
      <c r="A3" s="24" t="s">
        <v>109</v>
      </c>
      <c r="B3" s="24" t="s">
        <v>10</v>
      </c>
      <c r="C3" s="90" t="s">
        <v>51</v>
      </c>
      <c r="D3" s="10"/>
      <c r="F3" s="24" t="s">
        <v>168</v>
      </c>
    </row>
    <row r="4" spans="1:6" ht="17.399999999999999">
      <c r="A4" s="24" t="s">
        <v>8</v>
      </c>
      <c r="B4" s="10"/>
      <c r="C4" s="90" t="s">
        <v>52</v>
      </c>
      <c r="D4" s="24" t="s">
        <v>9</v>
      </c>
      <c r="F4" s="24"/>
    </row>
    <row r="5" spans="1:6" ht="17.399999999999999">
      <c r="A5" s="10"/>
      <c r="B5" s="24" t="s">
        <v>11</v>
      </c>
      <c r="C5" s="90" t="s">
        <v>53</v>
      </c>
      <c r="D5" s="10"/>
      <c r="F5" s="24" t="s">
        <v>12</v>
      </c>
    </row>
    <row r="6" spans="1:6" ht="17.399999999999999">
      <c r="A6" s="24" t="s">
        <v>135</v>
      </c>
      <c r="B6" s="24"/>
      <c r="C6" s="91" t="s">
        <v>53</v>
      </c>
      <c r="D6" s="24" t="s">
        <v>60</v>
      </c>
      <c r="F6" s="24"/>
    </row>
    <row r="7" spans="1:6" ht="17.399999999999999">
      <c r="A7" s="24"/>
      <c r="B7" s="24" t="s">
        <v>59</v>
      </c>
      <c r="C7" s="91" t="s">
        <v>54</v>
      </c>
      <c r="D7" s="41"/>
      <c r="F7" s="24" t="s">
        <v>134</v>
      </c>
    </row>
    <row r="8" spans="1:6" ht="17.399999999999999">
      <c r="A8" s="26" t="s">
        <v>64</v>
      </c>
      <c r="B8" s="10"/>
      <c r="C8" s="91" t="s">
        <v>55</v>
      </c>
      <c r="D8" s="50" t="s">
        <v>70</v>
      </c>
      <c r="F8" s="10"/>
    </row>
    <row r="9" spans="1:6" ht="17.399999999999999">
      <c r="A9" s="10"/>
      <c r="B9" s="34" t="s">
        <v>19</v>
      </c>
      <c r="C9" s="91" t="s">
        <v>52</v>
      </c>
      <c r="D9" s="10"/>
      <c r="F9" s="24" t="s">
        <v>20</v>
      </c>
    </row>
    <row r="10" spans="1:6" ht="17.399999999999999">
      <c r="A10" s="24" t="s">
        <v>58</v>
      </c>
      <c r="B10" s="10"/>
      <c r="C10" s="91" t="s">
        <v>54</v>
      </c>
      <c r="D10" s="24" t="s">
        <v>15</v>
      </c>
      <c r="F10" s="10"/>
    </row>
    <row r="11" spans="1:6" ht="17.399999999999999">
      <c r="A11" s="24"/>
      <c r="B11" s="24" t="s">
        <v>13</v>
      </c>
      <c r="C11" s="91" t="s">
        <v>52</v>
      </c>
      <c r="D11" s="10"/>
      <c r="F11" s="26" t="s">
        <v>18</v>
      </c>
    </row>
    <row r="12" spans="1:6" ht="17.399999999999999">
      <c r="A12" s="24" t="s">
        <v>17</v>
      </c>
      <c r="B12" s="10"/>
      <c r="C12" s="90"/>
      <c r="D12" s="24" t="s">
        <v>16</v>
      </c>
      <c r="F12" s="10"/>
    </row>
    <row r="13" spans="1:6" ht="17.399999999999999">
      <c r="A13" s="10"/>
      <c r="B13" s="24" t="s">
        <v>170</v>
      </c>
      <c r="C13" s="89"/>
      <c r="D13" s="10"/>
      <c r="F13" s="24" t="s">
        <v>169</v>
      </c>
    </row>
    <row r="14" spans="1:6" ht="17.399999999999999">
      <c r="A14" s="50" t="s">
        <v>93</v>
      </c>
      <c r="B14" s="10"/>
      <c r="C14" s="89"/>
      <c r="D14" s="26" t="s">
        <v>73</v>
      </c>
      <c r="F14" s="10"/>
    </row>
    <row r="15" spans="1:6" ht="18">
      <c r="A15" s="80"/>
      <c r="B15" s="34" t="s">
        <v>62</v>
      </c>
      <c r="C15" s="89"/>
      <c r="D15" s="80"/>
      <c r="F15" s="34" t="s">
        <v>72</v>
      </c>
    </row>
    <row r="16" spans="1:6" ht="33">
      <c r="B16" s="40" t="s">
        <v>176</v>
      </c>
      <c r="D16" s="40" t="s">
        <v>172</v>
      </c>
      <c r="F16" s="82"/>
    </row>
    <row r="17" spans="1:6" ht="18">
      <c r="A17" s="62" t="s">
        <v>6</v>
      </c>
      <c r="B17" s="62" t="s">
        <v>6</v>
      </c>
      <c r="C17" s="62"/>
      <c r="D17" s="62" t="s">
        <v>152</v>
      </c>
      <c r="E17" s="62" t="s">
        <v>181</v>
      </c>
      <c r="F17" s="62" t="s">
        <v>182</v>
      </c>
    </row>
    <row r="18" spans="1:6" ht="18">
      <c r="A18" s="24" t="s">
        <v>11</v>
      </c>
      <c r="B18" s="10"/>
      <c r="C18" s="27"/>
      <c r="D18" s="45" t="s">
        <v>177</v>
      </c>
      <c r="E18" s="86">
        <v>0.24305555555555555</v>
      </c>
      <c r="F18" s="83">
        <v>3496661411</v>
      </c>
    </row>
    <row r="19" spans="1:6" ht="18">
      <c r="A19" s="24" t="s">
        <v>59</v>
      </c>
      <c r="B19" s="10"/>
      <c r="C19" s="27"/>
      <c r="D19" s="45" t="s">
        <v>160</v>
      </c>
      <c r="E19" s="86">
        <v>0.2638888888888889</v>
      </c>
      <c r="F19" s="10">
        <v>3358728889</v>
      </c>
    </row>
    <row r="20" spans="1:6" ht="18">
      <c r="A20" s="26" t="s">
        <v>64</v>
      </c>
      <c r="B20" s="26"/>
      <c r="C20" s="27"/>
      <c r="D20" s="45" t="s">
        <v>160</v>
      </c>
      <c r="E20" s="87"/>
      <c r="F20" s="10">
        <v>335221098</v>
      </c>
    </row>
    <row r="21" spans="1:6" ht="18">
      <c r="A21" s="41" t="s">
        <v>86</v>
      </c>
      <c r="B21" s="24" t="s">
        <v>60</v>
      </c>
      <c r="C21" s="58"/>
      <c r="D21" s="45" t="s">
        <v>160</v>
      </c>
      <c r="E21" s="87"/>
      <c r="F21" s="84" t="s">
        <v>180</v>
      </c>
    </row>
    <row r="22" spans="1:6" ht="18">
      <c r="A22" s="50" t="s">
        <v>70</v>
      </c>
      <c r="B22" s="59"/>
      <c r="C22" s="22"/>
      <c r="D22" s="45" t="s">
        <v>160</v>
      </c>
      <c r="E22" s="87"/>
      <c r="F22" s="10">
        <v>3356222112</v>
      </c>
    </row>
    <row r="23" spans="1:6" ht="18">
      <c r="A23" s="25" t="s">
        <v>10</v>
      </c>
      <c r="B23" s="50"/>
      <c r="C23" s="32"/>
      <c r="D23" s="45" t="s">
        <v>154</v>
      </c>
      <c r="E23" s="86">
        <v>0.27777777777777779</v>
      </c>
      <c r="F23" s="85">
        <v>3396180230</v>
      </c>
    </row>
    <row r="24" spans="1:6" ht="18">
      <c r="A24" s="24" t="s">
        <v>19</v>
      </c>
      <c r="B24" s="24" t="s">
        <v>20</v>
      </c>
      <c r="C24" s="27"/>
      <c r="D24" s="45" t="s">
        <v>154</v>
      </c>
      <c r="E24" s="87"/>
      <c r="F24" s="10"/>
    </row>
    <row r="25" spans="1:6" ht="18">
      <c r="A25" s="26" t="s">
        <v>61</v>
      </c>
      <c r="B25" s="24" t="s">
        <v>12</v>
      </c>
      <c r="C25" s="22"/>
      <c r="D25" s="41" t="s">
        <v>56</v>
      </c>
      <c r="E25" s="86">
        <v>0.2951388888888889</v>
      </c>
      <c r="F25" s="10"/>
    </row>
    <row r="26" spans="1:6" ht="18">
      <c r="A26" s="34" t="s">
        <v>62</v>
      </c>
      <c r="B26" s="34" t="s">
        <v>72</v>
      </c>
      <c r="C26" s="22"/>
      <c r="D26" s="41" t="s">
        <v>56</v>
      </c>
      <c r="E26" s="87"/>
      <c r="F26" s="10"/>
    </row>
    <row r="27" spans="1:6" ht="18">
      <c r="A27" s="24" t="s">
        <v>16</v>
      </c>
      <c r="B27" s="24" t="s">
        <v>17</v>
      </c>
      <c r="C27" s="27"/>
      <c r="D27" s="41" t="s">
        <v>56</v>
      </c>
      <c r="E27" s="87"/>
      <c r="F27" s="10"/>
    </row>
    <row r="28" spans="1:6" ht="18">
      <c r="A28" s="24" t="s">
        <v>8</v>
      </c>
      <c r="B28" s="24" t="s">
        <v>9</v>
      </c>
      <c r="C28" s="27"/>
      <c r="D28" s="41" t="s">
        <v>56</v>
      </c>
      <c r="E28" s="87"/>
      <c r="F28" s="10"/>
    </row>
    <row r="29" spans="1:6" ht="18">
      <c r="A29" s="24" t="s">
        <v>13</v>
      </c>
      <c r="B29" s="26" t="s">
        <v>18</v>
      </c>
      <c r="C29" s="27"/>
      <c r="D29" s="41" t="s">
        <v>56</v>
      </c>
      <c r="E29" s="87"/>
      <c r="F29" s="10"/>
    </row>
    <row r="30" spans="1:6" ht="18">
      <c r="A30" s="24" t="s">
        <v>15</v>
      </c>
      <c r="B30" s="34" t="s">
        <v>58</v>
      </c>
      <c r="C30" s="28"/>
      <c r="D30" s="74" t="s">
        <v>56</v>
      </c>
      <c r="E30" s="87"/>
      <c r="F30" s="10"/>
    </row>
    <row r="31" spans="1:6" ht="18">
      <c r="A31" s="26" t="s">
        <v>68</v>
      </c>
      <c r="B31" s="26" t="s">
        <v>63</v>
      </c>
      <c r="C31" s="27"/>
      <c r="D31" s="41" t="s">
        <v>56</v>
      </c>
      <c r="E31" s="87"/>
      <c r="F31" s="10"/>
    </row>
    <row r="32" spans="1:6" ht="18">
      <c r="A32" s="50" t="s">
        <v>93</v>
      </c>
      <c r="B32" s="26" t="s">
        <v>73</v>
      </c>
      <c r="C32" s="47"/>
      <c r="D32" s="45" t="s">
        <v>179</v>
      </c>
      <c r="E32" s="86">
        <v>0.3125</v>
      </c>
      <c r="F32" s="10"/>
    </row>
    <row r="33" spans="1:6" ht="18">
      <c r="A33" s="34" t="s">
        <v>109</v>
      </c>
      <c r="B33" s="10"/>
      <c r="C33" s="10"/>
      <c r="D33" s="41" t="s">
        <v>178</v>
      </c>
      <c r="E33" s="86">
        <v>0.45833333333333331</v>
      </c>
      <c r="F33" s="10"/>
    </row>
  </sheetData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6B3B4-A0FB-4916-86B5-1DA3D11839E4}">
  <dimension ref="A1:F21"/>
  <sheetViews>
    <sheetView workbookViewId="0">
      <selection activeCell="F17" sqref="F17"/>
    </sheetView>
  </sheetViews>
  <sheetFormatPr defaultRowHeight="13.2"/>
  <cols>
    <col min="3" max="3" width="5.44140625" bestFit="1" customWidth="1"/>
    <col min="4" max="4" width="32.88671875" bestFit="1" customWidth="1"/>
    <col min="5" max="5" width="35.6640625" bestFit="1" customWidth="1"/>
    <col min="6" max="6" width="90.33203125" bestFit="1" customWidth="1"/>
  </cols>
  <sheetData>
    <row r="1" spans="1:6" ht="18">
      <c r="B1" s="9"/>
      <c r="C1" s="9"/>
      <c r="D1" s="61" t="s">
        <v>66</v>
      </c>
      <c r="E1" s="58" t="s">
        <v>96</v>
      </c>
      <c r="F1" s="81" t="s">
        <v>174</v>
      </c>
    </row>
    <row r="2" spans="1:6" ht="18">
      <c r="A2" s="1" t="s">
        <v>2</v>
      </c>
      <c r="B2" s="1" t="s">
        <v>3</v>
      </c>
      <c r="C2" s="1" t="s">
        <v>4</v>
      </c>
      <c r="D2" s="1" t="s">
        <v>6</v>
      </c>
      <c r="E2" s="1" t="s">
        <v>6</v>
      </c>
    </row>
    <row r="3" spans="1:6" ht="18">
      <c r="A3" s="15">
        <v>1</v>
      </c>
      <c r="B3" s="15"/>
      <c r="C3" s="15"/>
      <c r="D3" s="25" t="s">
        <v>10</v>
      </c>
      <c r="E3" s="26"/>
      <c r="F3" s="11" t="s">
        <v>175</v>
      </c>
    </row>
    <row r="4" spans="1:6" ht="18">
      <c r="A4" s="15"/>
      <c r="B4" s="15">
        <v>1</v>
      </c>
      <c r="C4" s="15"/>
      <c r="D4" s="41" t="s">
        <v>91</v>
      </c>
      <c r="E4" s="42" t="s">
        <v>65</v>
      </c>
      <c r="F4" s="76" t="s">
        <v>173</v>
      </c>
    </row>
    <row r="5" spans="1:6" ht="18">
      <c r="A5" s="15"/>
      <c r="B5" s="15"/>
      <c r="C5" s="15">
        <v>1</v>
      </c>
      <c r="D5" s="50" t="s">
        <v>93</v>
      </c>
      <c r="E5" s="26" t="s">
        <v>73</v>
      </c>
    </row>
    <row r="6" spans="1:6" ht="18">
      <c r="A6" s="15"/>
      <c r="B6" s="15"/>
      <c r="C6" s="22">
        <v>1</v>
      </c>
      <c r="D6" s="24" t="s">
        <v>8</v>
      </c>
      <c r="E6" s="24" t="s">
        <v>9</v>
      </c>
    </row>
    <row r="7" spans="1:6" ht="18">
      <c r="A7" s="15"/>
      <c r="B7" s="15">
        <v>1</v>
      </c>
      <c r="C7" s="15"/>
      <c r="D7" s="24" t="s">
        <v>11</v>
      </c>
      <c r="E7" s="24" t="s">
        <v>12</v>
      </c>
    </row>
    <row r="8" spans="1:6" ht="18">
      <c r="A8" s="15"/>
      <c r="B8" s="15"/>
      <c r="C8" s="15">
        <v>1</v>
      </c>
      <c r="D8" s="24" t="s">
        <v>13</v>
      </c>
      <c r="E8" s="26" t="s">
        <v>18</v>
      </c>
    </row>
    <row r="9" spans="1:6" ht="18">
      <c r="A9" s="15"/>
      <c r="B9" s="15">
        <v>1</v>
      </c>
      <c r="C9" s="16"/>
      <c r="D9" s="24" t="s">
        <v>15</v>
      </c>
      <c r="E9" s="34" t="s">
        <v>58</v>
      </c>
    </row>
    <row r="10" spans="1:6" ht="18">
      <c r="A10" s="15"/>
      <c r="B10" s="15">
        <v>1</v>
      </c>
      <c r="C10" s="16"/>
      <c r="D10" s="26" t="s">
        <v>68</v>
      </c>
      <c r="E10" s="26" t="s">
        <v>63</v>
      </c>
    </row>
    <row r="11" spans="1:6" ht="18">
      <c r="A11" s="15"/>
      <c r="B11" s="15"/>
      <c r="C11" s="15">
        <v>1</v>
      </c>
      <c r="D11" s="24" t="s">
        <v>19</v>
      </c>
      <c r="E11" s="24" t="s">
        <v>20</v>
      </c>
    </row>
    <row r="12" spans="1:6" ht="18">
      <c r="A12" s="15"/>
      <c r="B12" s="15"/>
      <c r="C12" s="15">
        <v>1</v>
      </c>
      <c r="D12" s="24" t="s">
        <v>16</v>
      </c>
      <c r="E12" s="24" t="s">
        <v>17</v>
      </c>
    </row>
    <row r="13" spans="1:6" ht="18">
      <c r="A13" s="15">
        <v>1</v>
      </c>
      <c r="B13" s="15"/>
      <c r="C13" s="15"/>
      <c r="D13" s="24" t="s">
        <v>59</v>
      </c>
    </row>
    <row r="14" spans="1:6" ht="18">
      <c r="A14" s="15">
        <v>1</v>
      </c>
      <c r="B14" s="15"/>
      <c r="C14" s="15"/>
      <c r="D14" s="26" t="s">
        <v>64</v>
      </c>
      <c r="E14" s="26"/>
    </row>
    <row r="15" spans="1:6" ht="18">
      <c r="A15" s="15"/>
      <c r="B15" s="15">
        <v>1</v>
      </c>
      <c r="C15" s="15"/>
      <c r="D15" s="41" t="s">
        <v>86</v>
      </c>
      <c r="E15" s="24" t="s">
        <v>60</v>
      </c>
    </row>
    <row r="16" spans="1:6" ht="18">
      <c r="A16" s="15">
        <v>1</v>
      </c>
      <c r="B16" s="15"/>
      <c r="C16" s="15"/>
      <c r="D16" s="50" t="s">
        <v>70</v>
      </c>
      <c r="E16" s="59"/>
    </row>
    <row r="17" spans="1:5" ht="18">
      <c r="A17" s="2">
        <v>1</v>
      </c>
      <c r="B17" s="2"/>
      <c r="C17" s="2"/>
      <c r="D17" s="26" t="s">
        <v>61</v>
      </c>
      <c r="E17" s="24"/>
    </row>
    <row r="18" spans="1:5" ht="18">
      <c r="A18" s="2"/>
      <c r="B18" s="2"/>
      <c r="C18" s="2">
        <v>1</v>
      </c>
      <c r="D18" s="34" t="s">
        <v>62</v>
      </c>
      <c r="E18" s="34" t="s">
        <v>72</v>
      </c>
    </row>
    <row r="19" spans="1:5" ht="18">
      <c r="A19" s="3">
        <f>SUM(A3:A18)</f>
        <v>5</v>
      </c>
      <c r="B19" s="3">
        <f>SUM(B3:B18)</f>
        <v>5</v>
      </c>
      <c r="C19" s="3">
        <f>SUM(C3:C18)</f>
        <v>6</v>
      </c>
      <c r="D19" s="22"/>
      <c r="E19" s="22"/>
    </row>
    <row r="20" spans="1:5" ht="18">
      <c r="A20" s="4"/>
      <c r="B20" s="4"/>
      <c r="C20" s="4"/>
      <c r="D20" s="5"/>
      <c r="E20" s="5"/>
    </row>
    <row r="21" spans="1:5" ht="18">
      <c r="A21" s="94" t="s">
        <v>1</v>
      </c>
      <c r="B21" s="95"/>
      <c r="C21" s="60"/>
      <c r="D21" s="6">
        <f>A19+B19*2+C19*2</f>
        <v>27</v>
      </c>
      <c r="E21" s="29"/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56E58-7975-4349-BD88-1D1C58995708}">
  <sheetPr>
    <pageSetUpPr fitToPage="1"/>
  </sheetPr>
  <dimension ref="A1:J45"/>
  <sheetViews>
    <sheetView workbookViewId="0">
      <selection activeCell="I16" sqref="I16"/>
    </sheetView>
  </sheetViews>
  <sheetFormatPr defaultRowHeight="13.2"/>
  <cols>
    <col min="1" max="1" width="8.88671875" customWidth="1"/>
    <col min="2" max="2" width="9.109375" style="9" customWidth="1"/>
    <col min="3" max="3" width="7.5546875" style="9" customWidth="1"/>
    <col min="4" max="4" width="31.109375" bestFit="1" customWidth="1"/>
    <col min="5" max="5" width="35.5546875" customWidth="1"/>
    <col min="6" max="6" width="19.88671875" bestFit="1" customWidth="1"/>
    <col min="7" max="7" width="30.33203125" bestFit="1" customWidth="1"/>
    <col min="8" max="8" width="18.33203125" bestFit="1" customWidth="1"/>
    <col min="9" max="9" width="27.33203125" bestFit="1" customWidth="1"/>
    <col min="10" max="10" width="23.6640625" bestFit="1" customWidth="1"/>
  </cols>
  <sheetData>
    <row r="1" spans="1:10" ht="36.75" customHeight="1">
      <c r="D1" s="48" t="s">
        <v>66</v>
      </c>
    </row>
    <row r="2" spans="1:10" ht="18">
      <c r="A2" s="1" t="s">
        <v>2</v>
      </c>
      <c r="B2" s="1" t="s">
        <v>3</v>
      </c>
      <c r="C2" s="1" t="s">
        <v>4</v>
      </c>
      <c r="D2" s="1" t="s">
        <v>6</v>
      </c>
      <c r="E2" s="1" t="s">
        <v>6</v>
      </c>
      <c r="F2" s="1" t="s">
        <v>5</v>
      </c>
      <c r="G2" s="1" t="s">
        <v>152</v>
      </c>
      <c r="H2" s="1" t="s">
        <v>94</v>
      </c>
      <c r="I2" s="1" t="s">
        <v>75</v>
      </c>
      <c r="J2" s="19" t="s">
        <v>7</v>
      </c>
    </row>
    <row r="3" spans="1:10" ht="18">
      <c r="A3" s="15"/>
      <c r="B3" s="15">
        <v>1</v>
      </c>
      <c r="C3" s="15"/>
      <c r="D3" s="25" t="s">
        <v>10</v>
      </c>
      <c r="E3" s="50" t="s">
        <v>91</v>
      </c>
      <c r="F3" s="32"/>
      <c r="G3" s="75" t="s">
        <v>154</v>
      </c>
      <c r="H3" s="31" t="s">
        <v>164</v>
      </c>
      <c r="I3" s="54" t="s">
        <v>92</v>
      </c>
      <c r="J3" s="10" t="s">
        <v>156</v>
      </c>
    </row>
    <row r="4" spans="1:10" ht="18">
      <c r="A4" s="15"/>
      <c r="B4" s="15"/>
      <c r="C4" s="15">
        <v>1</v>
      </c>
      <c r="D4" s="50" t="s">
        <v>93</v>
      </c>
      <c r="E4" s="26" t="s">
        <v>73</v>
      </c>
      <c r="F4" s="47"/>
      <c r="G4" s="45" t="s">
        <v>56</v>
      </c>
      <c r="H4" s="31" t="s">
        <v>164</v>
      </c>
      <c r="I4" s="56" t="s">
        <v>78</v>
      </c>
      <c r="J4" s="37">
        <v>3287535929</v>
      </c>
    </row>
    <row r="5" spans="1:10" ht="18">
      <c r="A5" s="15"/>
      <c r="B5" s="15"/>
      <c r="C5" s="22">
        <v>1</v>
      </c>
      <c r="D5" s="24" t="s">
        <v>8</v>
      </c>
      <c r="E5" s="24" t="s">
        <v>9</v>
      </c>
      <c r="F5" s="27"/>
      <c r="G5" s="41" t="s">
        <v>56</v>
      </c>
      <c r="H5" s="31" t="s">
        <v>164</v>
      </c>
      <c r="I5" s="56" t="s">
        <v>79</v>
      </c>
      <c r="J5" s="23"/>
    </row>
    <row r="6" spans="1:10" ht="18">
      <c r="A6" s="15"/>
      <c r="B6" s="15">
        <v>1</v>
      </c>
      <c r="C6" s="15"/>
      <c r="D6" s="24" t="s">
        <v>11</v>
      </c>
      <c r="E6" s="24" t="s">
        <v>12</v>
      </c>
      <c r="F6" s="27"/>
      <c r="G6" s="45" t="s">
        <v>167</v>
      </c>
      <c r="H6" s="31" t="s">
        <v>166</v>
      </c>
      <c r="I6" s="55" t="s">
        <v>77</v>
      </c>
      <c r="J6" s="21" t="s">
        <v>153</v>
      </c>
    </row>
    <row r="7" spans="1:10" ht="18">
      <c r="A7" s="15"/>
      <c r="B7" s="15"/>
      <c r="C7" s="15">
        <v>1</v>
      </c>
      <c r="D7" s="24" t="s">
        <v>13</v>
      </c>
      <c r="E7" s="26" t="s">
        <v>18</v>
      </c>
      <c r="F7" s="27"/>
      <c r="G7" s="41" t="s">
        <v>56</v>
      </c>
      <c r="H7" s="31" t="s">
        <v>163</v>
      </c>
      <c r="I7" s="54" t="s">
        <v>76</v>
      </c>
      <c r="J7" s="21"/>
    </row>
    <row r="8" spans="1:10" ht="18">
      <c r="A8" s="15"/>
      <c r="B8" s="15">
        <v>1</v>
      </c>
      <c r="C8" s="16"/>
      <c r="D8" s="24" t="s">
        <v>15</v>
      </c>
      <c r="E8" s="34" t="s">
        <v>58</v>
      </c>
      <c r="F8" s="28"/>
      <c r="G8" s="74" t="s">
        <v>56</v>
      </c>
      <c r="H8" s="31" t="s">
        <v>164</v>
      </c>
      <c r="I8" s="54" t="s">
        <v>80</v>
      </c>
      <c r="J8" s="53" t="s">
        <v>74</v>
      </c>
    </row>
    <row r="9" spans="1:10" ht="18">
      <c r="A9" s="15"/>
      <c r="B9" s="15">
        <v>1</v>
      </c>
      <c r="C9" s="16"/>
      <c r="D9" s="26" t="s">
        <v>68</v>
      </c>
      <c r="E9" s="26" t="s">
        <v>63</v>
      </c>
      <c r="F9" s="27"/>
      <c r="G9" s="41" t="s">
        <v>56</v>
      </c>
      <c r="H9" s="31" t="s">
        <v>163</v>
      </c>
      <c r="I9" s="55" t="s">
        <v>81</v>
      </c>
      <c r="J9" s="49" t="s">
        <v>69</v>
      </c>
    </row>
    <row r="10" spans="1:10" ht="18">
      <c r="A10" s="15"/>
      <c r="B10" s="15"/>
      <c r="C10" s="15">
        <v>1</v>
      </c>
      <c r="D10" s="24" t="s">
        <v>19</v>
      </c>
      <c r="E10" s="24" t="s">
        <v>20</v>
      </c>
      <c r="F10" s="27" t="s">
        <v>155</v>
      </c>
      <c r="G10" s="45" t="s">
        <v>154</v>
      </c>
      <c r="H10" s="31" t="s">
        <v>164</v>
      </c>
      <c r="I10" s="54" t="s">
        <v>82</v>
      </c>
      <c r="J10" s="21">
        <v>3388723848</v>
      </c>
    </row>
    <row r="11" spans="1:10" ht="18">
      <c r="A11" s="15"/>
      <c r="B11" s="15"/>
      <c r="C11" s="15">
        <v>1</v>
      </c>
      <c r="D11" s="24" t="s">
        <v>16</v>
      </c>
      <c r="E11" s="24" t="s">
        <v>17</v>
      </c>
      <c r="F11" s="27" t="s">
        <v>161</v>
      </c>
      <c r="G11" s="41" t="s">
        <v>56</v>
      </c>
      <c r="H11" s="31" t="s">
        <v>164</v>
      </c>
      <c r="I11" s="54" t="s">
        <v>83</v>
      </c>
      <c r="J11" s="49" t="s">
        <v>49</v>
      </c>
    </row>
    <row r="12" spans="1:10" ht="18">
      <c r="A12" s="15">
        <v>1</v>
      </c>
      <c r="B12" s="15"/>
      <c r="C12" s="15"/>
      <c r="D12" s="24" t="s">
        <v>59</v>
      </c>
      <c r="F12" s="27"/>
      <c r="G12" s="45" t="s">
        <v>160</v>
      </c>
      <c r="H12" s="31" t="s">
        <v>165</v>
      </c>
      <c r="I12" s="54" t="s">
        <v>84</v>
      </c>
      <c r="J12" s="77">
        <v>3358728889</v>
      </c>
    </row>
    <row r="13" spans="1:10" ht="18">
      <c r="A13" s="15">
        <v>1</v>
      </c>
      <c r="B13" s="15"/>
      <c r="C13" s="15"/>
      <c r="D13" s="26" t="s">
        <v>64</v>
      </c>
      <c r="E13" s="26"/>
      <c r="F13" s="27"/>
      <c r="G13" s="45" t="s">
        <v>160</v>
      </c>
      <c r="H13" s="31" t="s">
        <v>165</v>
      </c>
      <c r="I13" s="54" t="s">
        <v>85</v>
      </c>
      <c r="J13" s="49"/>
    </row>
    <row r="14" spans="1:10" ht="18">
      <c r="A14" s="15"/>
      <c r="B14" s="15">
        <v>1</v>
      </c>
      <c r="C14" s="15"/>
      <c r="D14" s="41" t="s">
        <v>86</v>
      </c>
      <c r="E14" s="24" t="s">
        <v>60</v>
      </c>
      <c r="F14" s="58"/>
      <c r="G14" s="45" t="s">
        <v>160</v>
      </c>
      <c r="H14" s="31" t="s">
        <v>166</v>
      </c>
      <c r="I14" s="54" t="s">
        <v>87</v>
      </c>
      <c r="J14" s="51" t="s">
        <v>67</v>
      </c>
    </row>
    <row r="15" spans="1:10" ht="18">
      <c r="A15" s="15">
        <v>1</v>
      </c>
      <c r="B15" s="15"/>
      <c r="C15" s="15"/>
      <c r="D15" s="50" t="s">
        <v>70</v>
      </c>
      <c r="E15" s="59"/>
      <c r="F15" s="22"/>
      <c r="G15" s="45" t="s">
        <v>160</v>
      </c>
      <c r="H15" s="31" t="s">
        <v>165</v>
      </c>
      <c r="I15" s="55" t="s">
        <v>88</v>
      </c>
      <c r="J15" s="21" t="s">
        <v>95</v>
      </c>
    </row>
    <row r="16" spans="1:10" ht="18">
      <c r="A16" s="2">
        <v>1</v>
      </c>
      <c r="B16" s="2"/>
      <c r="C16" s="2"/>
      <c r="D16" s="26" t="s">
        <v>61</v>
      </c>
      <c r="E16" s="24"/>
      <c r="F16" s="22"/>
      <c r="G16" s="41" t="s">
        <v>56</v>
      </c>
      <c r="H16" s="31" t="s">
        <v>165</v>
      </c>
      <c r="I16" s="57" t="s">
        <v>89</v>
      </c>
      <c r="J16" s="21">
        <v>3381477114</v>
      </c>
    </row>
    <row r="17" spans="1:10" ht="18">
      <c r="A17" s="2"/>
      <c r="B17" s="2"/>
      <c r="C17" s="2">
        <v>1</v>
      </c>
      <c r="D17" s="34" t="s">
        <v>62</v>
      </c>
      <c r="E17" s="34" t="s">
        <v>72</v>
      </c>
      <c r="F17" s="22"/>
      <c r="G17" s="41" t="s">
        <v>56</v>
      </c>
      <c r="H17" s="31" t="s">
        <v>164</v>
      </c>
      <c r="I17" s="57" t="s">
        <v>90</v>
      </c>
      <c r="J17" s="52" t="s">
        <v>71</v>
      </c>
    </row>
    <row r="18" spans="1:10" ht="18">
      <c r="A18" s="3">
        <f>SUM(A3:A17)</f>
        <v>4</v>
      </c>
      <c r="B18" s="3">
        <f>SUM(B3:B17)</f>
        <v>5</v>
      </c>
      <c r="C18" s="3">
        <f>SUM(C3:C17)</f>
        <v>6</v>
      </c>
      <c r="D18" s="22"/>
      <c r="E18" s="22"/>
      <c r="F18" s="22"/>
      <c r="G18" s="22"/>
      <c r="H18" s="22"/>
      <c r="I18" s="46"/>
      <c r="J18" s="21"/>
    </row>
    <row r="19" spans="1:10" ht="18">
      <c r="A19" s="4"/>
      <c r="B19" s="4"/>
      <c r="C19" s="4"/>
      <c r="D19" s="5"/>
      <c r="E19" s="5"/>
      <c r="J19" s="9"/>
    </row>
    <row r="20" spans="1:10" ht="18">
      <c r="A20" s="94" t="s">
        <v>1</v>
      </c>
      <c r="B20" s="95"/>
      <c r="C20" s="78"/>
      <c r="D20" s="6">
        <f>A18+B18*2+C18*2</f>
        <v>26</v>
      </c>
      <c r="E20" s="29"/>
      <c r="F20" s="12"/>
      <c r="G20" s="12"/>
      <c r="H20" s="12"/>
      <c r="J20" s="9"/>
    </row>
    <row r="21" spans="1:10" ht="18">
      <c r="A21" s="94" t="s">
        <v>0</v>
      </c>
      <c r="B21" s="95"/>
      <c r="C21" s="78"/>
      <c r="D21" s="6">
        <f>SUM(A18:C18)</f>
        <v>15</v>
      </c>
      <c r="E21" s="7"/>
      <c r="F21" s="96"/>
      <c r="G21" s="96"/>
      <c r="H21" s="96"/>
      <c r="J21" s="9"/>
    </row>
    <row r="22" spans="1:10" ht="16.5" customHeight="1">
      <c r="A22" s="5"/>
      <c r="B22" s="8"/>
      <c r="C22" s="8"/>
      <c r="D22" s="5"/>
      <c r="E22" s="5"/>
      <c r="F22" s="96"/>
      <c r="G22" s="96"/>
      <c r="H22" s="96"/>
      <c r="J22" s="9"/>
    </row>
    <row r="23" spans="1:10" ht="18">
      <c r="D23" s="30"/>
      <c r="F23" s="96"/>
      <c r="G23" s="96"/>
      <c r="H23" s="96"/>
      <c r="J23" s="9"/>
    </row>
    <row r="24" spans="1:10" ht="18">
      <c r="D24" s="30"/>
      <c r="F24" s="79"/>
      <c r="G24" s="79"/>
      <c r="H24" s="79"/>
      <c r="J24" s="9"/>
    </row>
    <row r="25" spans="1:10" ht="13.8">
      <c r="D25" s="13"/>
      <c r="J25" s="9"/>
    </row>
    <row r="26" spans="1:10" ht="17.399999999999999">
      <c r="D26" s="20"/>
      <c r="E26" s="18"/>
      <c r="F26" s="18"/>
      <c r="G26" s="18"/>
      <c r="H26" s="18"/>
      <c r="J26" s="9"/>
    </row>
    <row r="27" spans="1:10" ht="18">
      <c r="C27" s="8"/>
      <c r="D27" s="20"/>
      <c r="E27" s="18"/>
      <c r="F27" s="18"/>
      <c r="G27" s="18"/>
      <c r="H27" s="18"/>
      <c r="J27" s="9"/>
    </row>
    <row r="28" spans="1:10" ht="15">
      <c r="D28" s="17"/>
      <c r="E28" s="18"/>
      <c r="F28" s="18"/>
      <c r="G28" s="18"/>
      <c r="H28" s="18"/>
      <c r="J28" s="9"/>
    </row>
    <row r="29" spans="1:10" ht="15.6">
      <c r="C29" s="14"/>
      <c r="D29" s="17"/>
      <c r="E29" s="18"/>
      <c r="F29" s="18"/>
      <c r="G29" s="18"/>
      <c r="H29" s="18"/>
      <c r="J29" s="9"/>
    </row>
    <row r="30" spans="1:10" ht="15.6">
      <c r="C30" s="14"/>
      <c r="D30" s="17"/>
      <c r="E30" s="18"/>
      <c r="F30" s="18"/>
      <c r="G30" s="18"/>
      <c r="H30" s="18"/>
      <c r="J30" s="9"/>
    </row>
    <row r="31" spans="1:10" ht="15.6">
      <c r="C31" s="14"/>
      <c r="D31" s="14"/>
      <c r="J31" s="9"/>
    </row>
    <row r="32" spans="1:10" ht="15.6">
      <c r="C32" s="14"/>
      <c r="D32" s="14"/>
      <c r="J32" s="9"/>
    </row>
    <row r="33" spans="3:10" ht="15.6">
      <c r="C33" s="14"/>
      <c r="D33" s="14"/>
      <c r="J33" s="9"/>
    </row>
    <row r="34" spans="3:10">
      <c r="J34" s="9"/>
    </row>
    <row r="35" spans="3:10">
      <c r="J35" s="9"/>
    </row>
    <row r="36" spans="3:10">
      <c r="D36" s="11"/>
      <c r="J36" s="9"/>
    </row>
    <row r="37" spans="3:10">
      <c r="D37" s="11"/>
      <c r="J37" s="9"/>
    </row>
    <row r="38" spans="3:10">
      <c r="J38" s="9"/>
    </row>
    <row r="39" spans="3:10">
      <c r="J39" s="9"/>
    </row>
    <row r="40" spans="3:10">
      <c r="J40" s="9"/>
    </row>
    <row r="41" spans="3:10">
      <c r="J41" s="9"/>
    </row>
    <row r="42" spans="3:10">
      <c r="J42" s="9"/>
    </row>
    <row r="43" spans="3:10">
      <c r="J43" s="9"/>
    </row>
    <row r="44" spans="3:10">
      <c r="J44" s="9"/>
    </row>
    <row r="45" spans="3:10">
      <c r="J45" s="9"/>
    </row>
  </sheetData>
  <mergeCells count="5">
    <mergeCell ref="A20:B20"/>
    <mergeCell ref="A21:B21"/>
    <mergeCell ref="F21:H21"/>
    <mergeCell ref="F22:H22"/>
    <mergeCell ref="F23:H23"/>
  </mergeCells>
  <printOptions horizontalCentered="1" gridLines="1"/>
  <pageMargins left="0" right="0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2</vt:i4>
      </vt:variant>
    </vt:vector>
  </HeadingPairs>
  <TitlesOfParts>
    <vt:vector size="7" baseType="lpstr">
      <vt:lpstr>ROOMING GRP 1</vt:lpstr>
      <vt:lpstr>DATI CLIENTRI GRP 1</vt:lpstr>
      <vt:lpstr>POSTI IN BUS GRP 1</vt:lpstr>
      <vt:lpstr>Lista nominativi AZ</vt:lpstr>
      <vt:lpstr>ROOMING LIST GRP 1</vt:lpstr>
      <vt:lpstr>'ROOMING GRP 1'!Area_stampa</vt:lpstr>
      <vt:lpstr>'ROOMING LIST GRP 1'!Area_stampa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</dc:creator>
  <cp:keywords/>
  <dc:description/>
  <cp:lastModifiedBy>Sabrina Cellai</cp:lastModifiedBy>
  <cp:revision>1</cp:revision>
  <cp:lastPrinted>2021-09-14T12:41:44Z</cp:lastPrinted>
  <dcterms:created xsi:type="dcterms:W3CDTF">2002-11-21T15:20:00Z</dcterms:created>
  <dcterms:modified xsi:type="dcterms:W3CDTF">2021-09-14T15:24:30Z</dcterms:modified>
</cp:coreProperties>
</file>